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0" i="1" s="1"/>
  <c r="I5" i="1"/>
  <c r="I10" i="1" s="1"/>
  <c r="H5" i="1"/>
  <c r="H10" i="1" s="1"/>
  <c r="G5" i="1"/>
  <c r="G10" i="1" s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<sst xmlns="http://schemas.openxmlformats.org/spreadsheetml/2006/main" count="37" uniqueCount="35">
  <si>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</si>
  <si>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</si>
  <si>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</si>
  <si>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</si>
  <si>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</si>
  <si>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</si>
  <si>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</si>
  <si>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</si>
  <si>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</si>
  <si>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</si>
  <si>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</si>
  <si>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</si>
  <si>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</si>
  <si>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</si>
  <si>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</si>
  <si>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</si>
  <si>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</si>
  <si>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</si>
  <si>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</si>
  <si>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</si>
  <si>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</si>
  <si>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</si>
  <si>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</si>
  <si>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</si>
  <si>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</si>
  <si>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</si>
  <si>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</si>
  <si>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Рыба припущенная (минтай)    с маслом</t>
  </si>
  <si>
    <t>Пюре картофельное</t>
  </si>
  <si>
    <t>Чай  с лимоном</t>
  </si>
  <si>
    <t>Хлеб ржано-пшеничный</t>
  </si>
  <si>
    <t>Хлеб пшеничный с маслом</t>
  </si>
  <si>
    <t>Мандарин</t>
  </si>
  <si>
    <t>гор.напиток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</si>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</sst>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left" vertical="center" wrapText="1" indent="4"/>
    </xf>
    <xf numFmtId="1" fontId="3" fillId="2" borderId="1" xfId="0" applyNumberFormat="1" applyFont="1" applyFill="1" applyBorder="1" applyAlignment="1">
      <alignment horizontal="left" vertical="center" wrapText="1" indent="5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7" sqref="O7: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21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227</v>
      </c>
      <c r="D4" s="40" t="s">
        <v>27</v>
      </c>
      <c r="E4" s="39">
        <v>55</v>
      </c>
      <c r="F4" s="23"/>
      <c r="G4" s="51">
        <v>73</v>
      </c>
      <c r="H4" s="51">
        <v>8.56</v>
      </c>
      <c r="I4" s="51">
        <v>4.1100000000000003</v>
      </c>
      <c r="J4" s="51">
        <v>0.46</v>
      </c>
    </row>
    <row r="5" spans="1:10" x14ac:dyDescent="0.25">
      <c r="A5" s="7"/>
      <c r="B5" s="1" t="s">
        <v>11</v>
      </c>
      <c r="C5" s="42">
        <v>312</v>
      </c>
      <c r="D5" s="43" t="s">
        <v>28</v>
      </c>
      <c r="E5" s="44">
        <v>150</v>
      </c>
      <c r="F5" s="24"/>
      <c r="G5" s="51">
        <f>915/100*15</f>
        <v>137.25</v>
      </c>
      <c r="H5" s="51">
        <f>20.473/100*15</f>
        <v>3.0709499999999998</v>
      </c>
      <c r="I5" s="51">
        <f>32.01/100/15</f>
        <v>2.1340000000000001E-2</v>
      </c>
      <c r="J5" s="51">
        <f>136.26/100*15</f>
        <v>20.438999999999997</v>
      </c>
    </row>
    <row r="6" spans="1:10" x14ac:dyDescent="0.25">
      <c r="A6" s="7"/>
      <c r="B6" s="1" t="s">
        <v>33</v>
      </c>
      <c r="C6" s="42">
        <v>377</v>
      </c>
      <c r="D6" s="43" t="s">
        <v>29</v>
      </c>
      <c r="E6" s="42">
        <v>220</v>
      </c>
      <c r="F6" s="24"/>
      <c r="G6" s="51">
        <v>41.6</v>
      </c>
      <c r="H6" s="51">
        <v>0.53</v>
      </c>
      <c r="I6" s="49"/>
      <c r="J6" s="51">
        <v>9.8699999999999992</v>
      </c>
    </row>
    <row r="7" spans="1:10" x14ac:dyDescent="0.25">
      <c r="A7" s="7"/>
      <c r="B7" s="37" t="s">
        <v>22</v>
      </c>
      <c r="C7" s="2"/>
      <c r="D7" s="43" t="s">
        <v>30</v>
      </c>
      <c r="E7" s="42">
        <v>40</v>
      </c>
      <c r="F7" s="24"/>
      <c r="G7" s="51">
        <v>91.96</v>
      </c>
      <c r="H7" s="51">
        <v>2.2400000000000002</v>
      </c>
      <c r="I7" s="51">
        <v>0.88</v>
      </c>
      <c r="J7" s="51">
        <v>19.760000000000002</v>
      </c>
    </row>
    <row r="8" spans="1:10" x14ac:dyDescent="0.25">
      <c r="A8" s="7"/>
      <c r="B8" s="37" t="s">
        <v>22</v>
      </c>
      <c r="C8" s="47">
        <v>2</v>
      </c>
      <c r="D8" s="43" t="s">
        <v>31</v>
      </c>
      <c r="E8" s="46">
        <v>60</v>
      </c>
      <c r="F8" s="29"/>
      <c r="G8" s="52">
        <v>155</v>
      </c>
      <c r="H8" s="54">
        <v>3.7</v>
      </c>
      <c r="I8" s="53">
        <v>8.5</v>
      </c>
      <c r="J8" s="55">
        <v>26.25</v>
      </c>
    </row>
    <row r="9" spans="1:10" x14ac:dyDescent="0.25">
      <c r="A9" s="7"/>
      <c r="B9" s="37" t="s">
        <v>19</v>
      </c>
      <c r="C9" s="48">
        <v>338</v>
      </c>
      <c r="D9" s="43" t="s">
        <v>32</v>
      </c>
      <c r="E9" s="42">
        <v>100</v>
      </c>
      <c r="F9" s="29"/>
      <c r="G9" s="51">
        <v>53</v>
      </c>
      <c r="H9" s="51">
        <v>0.81</v>
      </c>
      <c r="I9" s="51">
        <v>0.31</v>
      </c>
      <c r="J9" s="51">
        <v>11.54</v>
      </c>
    </row>
    <row r="10" spans="1:10" ht="15.75" thickBot="1" x14ac:dyDescent="0.3">
      <c r="A10" s="8"/>
      <c r="B10" s="38"/>
      <c r="C10" s="9"/>
      <c r="D10" s="32"/>
      <c r="E10" s="50">
        <v>625</v>
      </c>
      <c r="F10" s="45" t="s">
        <v>34</v>
      </c>
      <c r="G10" s="50">
        <f>SUM(G4:G9)</f>
        <v>551.80999999999995</v>
      </c>
      <c r="H10" s="17">
        <f>SUM(H4:H9)</f>
        <v>18.91095</v>
      </c>
      <c r="I10" s="17">
        <f>SUM(I4:I9)</f>
        <v>13.821340000000001</v>
      </c>
      <c r="J10" s="18">
        <f>SUM(J4:J9)</f>
        <v>88.318999999999988</v>
      </c>
    </row>
    <row r="11" spans="1:10" x14ac:dyDescent="0.25">
      <c r="A11" s="4" t="s">
        <v>12</v>
      </c>
      <c r="B11" s="11"/>
      <c r="C11" s="6"/>
      <c r="D11" s="43"/>
      <c r="E11" s="42"/>
      <c r="F11" s="23"/>
      <c r="G11" s="41"/>
      <c r="H11" s="41"/>
      <c r="I11" s="41"/>
      <c r="J11" s="41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6"/>
      <c r="G13" s="35"/>
      <c r="H13" s="17"/>
      <c r="I13" s="17"/>
      <c r="J13" s="18"/>
    </row>
    <row r="14" spans="1:10" x14ac:dyDescent="0.25">
      <c r="A14" s="7" t="s">
        <v>13</v>
      </c>
      <c r="B14" s="10" t="s">
        <v>14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2026-03-30T17:27:09Z</dcterms:modified>
</cp:coreProperties>
</file>