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560" yWindow="1560" windowWidth="14580" windowHeight="101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10" i="1" s="1"/>
  <c r="I5" i="1"/>
  <c r="I10" i="1" s="1"/>
  <c r="H5" i="1"/>
  <c r="H10" i="1" s="1"/>
  <c r="G5" i="1"/>
  <c r="G10" i="1" s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<sst xmlns="http://schemas.openxmlformats.org/spreadsheetml/2006/main" count="37" uniqueCount="35">
  <si>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</si>
  <si>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</si>
  <si>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</si>
  <si>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</si>
  <si>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</si>
  <si>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</si>
  <si>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</si>
  <si>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</si>
  <si>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</si>
  <si>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</si>
  <si>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</si>
  <si>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</si>
  <si>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</si>
  <si>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</si>
  <si>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</si>
  <si>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</si>
  <si>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</si>
  <si>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</si>
  <si>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</si>
  <si>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</si>
  <si>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</si>
  <si>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</si>
  <si>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</si>
  <si>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</si>
  <si>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</si>
  <si>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</si>
  <si>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"Филиппковская НОШ"</t>
  </si>
  <si>
    <t>Рыба припущенная (минтай)    с маслом</t>
  </si>
  <si>
    <t>Пюре картофельное</t>
  </si>
  <si>
    <t>Чай  с лимоном</t>
  </si>
  <si>
    <t>Хлеб ржано-пшеничный</t>
  </si>
  <si>
    <t>Хлеб пшеничный с маслом</t>
  </si>
  <si>
    <t>Мандарин</t>
  </si>
  <si>
    <t>гор.напиток</t>
  </si>
  <si>
    <t>82-39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</si>
</sst>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3" fontId="4" fillId="2" borderId="1" xfId="0" applyNumberFormat="1" applyFont="1" applyFill="1" applyBorder="1" applyAlignment="1" applyProtection="1">
      <alignment horizontal="justify" vertical="center" wrapText="1"/>
      <protection hidden="1"/>
    </xf>
    <xf numFmtId="2" fontId="4" fillId="2" borderId="10" xfId="0" applyNumberFormat="1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0" xfId="0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 hidden="1"/>
    </xf>
    <xf numFmtId="0" fontId="2" fillId="2" borderId="1" xfId="0" applyFont="1" applyFill="1" applyBorder="1" applyAlignment="1" applyProtection="1">
      <alignment vertical="top" wrapText="1"/>
      <protection locked="0" hidden="1"/>
    </xf>
    <xf numFmtId="164" fontId="3" fillId="2" borderId="1" xfId="1" applyFont="1" applyFill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top" wrapText="1"/>
      <protection hidden="1"/>
    </xf>
    <xf numFmtId="0" fontId="2" fillId="2" borderId="1" xfId="0" applyFont="1" applyFill="1" applyBorder="1" applyAlignment="1" applyProtection="1">
      <alignment vertical="top" wrapText="1"/>
      <protection hidden="1"/>
    </xf>
    <xf numFmtId="0" fontId="2" fillId="2" borderId="1" xfId="0" applyNumberFormat="1" applyFont="1" applyFill="1" applyBorder="1" applyAlignment="1" applyProtection="1">
      <alignment horizontal="center" vertical="top" wrapText="1"/>
      <protection hidden="1"/>
    </xf>
    <xf numFmtId="2" fontId="5" fillId="2" borderId="10" xfId="0" applyNumberFormat="1" applyFont="1" applyFill="1" applyBorder="1" applyProtection="1">
      <protection locked="0"/>
    </xf>
    <xf numFmtId="0" fontId="6" fillId="2" borderId="1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horizontal="center"/>
      <protection locked="0"/>
    </xf>
    <xf numFmtId="2" fontId="3" fillId="2" borderId="1" xfId="1" applyNumberFormat="1" applyFont="1" applyFill="1" applyBorder="1" applyAlignment="1" applyProtection="1">
      <alignment vertical="center" wrapText="1"/>
      <protection hidden="1"/>
    </xf>
    <xf numFmtId="1" fontId="5" fillId="2" borderId="10" xfId="0" applyNumberFormat="1" applyFont="1" applyFill="1" applyBorder="1" applyProtection="1">
      <protection locked="0"/>
    </xf>
    <xf numFmtId="1" fontId="3" fillId="2" borderId="1" xfId="1" applyNumberFormat="1" applyFont="1" applyFill="1" applyBorder="1" applyAlignment="1" applyProtection="1">
      <alignment vertical="center" wrapText="1"/>
      <protection hidden="1"/>
    </xf>
    <xf numFmtId="1" fontId="3" fillId="2" borderId="1" xfId="0" applyNumberFormat="1" applyFont="1" applyFill="1" applyBorder="1" applyAlignment="1">
      <alignment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left" vertical="center" wrapText="1" indent="4"/>
    </xf>
    <xf numFmtId="1" fontId="3" fillId="2" borderId="1" xfId="0" applyNumberFormat="1" applyFont="1" applyFill="1" applyBorder="1" applyAlignment="1">
      <alignment horizontal="left" vertical="center" wrapText="1" indent="5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10" sqref="N8: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26</v>
      </c>
      <c r="C1" s="57"/>
      <c r="D1" s="58"/>
      <c r="E1" t="s">
        <v>21</v>
      </c>
      <c r="F1" s="22"/>
      <c r="I1" t="s">
        <v>1</v>
      </c>
      <c r="J1" s="21">
        <v>46097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227</v>
      </c>
      <c r="D4" s="40" t="s">
        <v>27</v>
      </c>
      <c r="E4" s="39">
        <v>55</v>
      </c>
      <c r="F4" s="23"/>
      <c r="G4" s="51">
        <v>73</v>
      </c>
      <c r="H4" s="51">
        <v>8.56</v>
      </c>
      <c r="I4" s="51">
        <v>4.1100000000000003</v>
      </c>
      <c r="J4" s="51">
        <v>0.46</v>
      </c>
    </row>
    <row r="5" spans="1:10" x14ac:dyDescent="0.25">
      <c r="A5" s="7"/>
      <c r="B5" s="1" t="s">
        <v>11</v>
      </c>
      <c r="C5" s="42">
        <v>312</v>
      </c>
      <c r="D5" s="43" t="s">
        <v>28</v>
      </c>
      <c r="E5" s="44">
        <v>150</v>
      </c>
      <c r="F5" s="24"/>
      <c r="G5" s="51">
        <f>915/100*15</f>
        <v>137.25</v>
      </c>
      <c r="H5" s="51">
        <f>20.473/100*15</f>
        <v>3.0709499999999998</v>
      </c>
      <c r="I5" s="51">
        <f>32.01/100/15</f>
        <v>2.1340000000000001E-2</v>
      </c>
      <c r="J5" s="51">
        <f>136.26/100*15</f>
        <v>20.438999999999997</v>
      </c>
    </row>
    <row r="6" spans="1:10" x14ac:dyDescent="0.25">
      <c r="A6" s="7"/>
      <c r="B6" s="1" t="s">
        <v>33</v>
      </c>
      <c r="C6" s="42">
        <v>377</v>
      </c>
      <c r="D6" s="43" t="s">
        <v>29</v>
      </c>
      <c r="E6" s="42">
        <v>220</v>
      </c>
      <c r="F6" s="24"/>
      <c r="G6" s="51">
        <v>41.6</v>
      </c>
      <c r="H6" s="51">
        <v>0.53</v>
      </c>
      <c r="I6" s="49"/>
      <c r="J6" s="51">
        <v>9.8699999999999992</v>
      </c>
    </row>
    <row r="7" spans="1:10" x14ac:dyDescent="0.25">
      <c r="A7" s="7"/>
      <c r="B7" s="37" t="s">
        <v>22</v>
      </c>
      <c r="C7" s="2"/>
      <c r="D7" s="43" t="s">
        <v>30</v>
      </c>
      <c r="E7" s="42">
        <v>40</v>
      </c>
      <c r="F7" s="24"/>
      <c r="G7" s="51">
        <v>91.96</v>
      </c>
      <c r="H7" s="51">
        <v>2.2400000000000002</v>
      </c>
      <c r="I7" s="51">
        <v>0.88</v>
      </c>
      <c r="J7" s="51">
        <v>19.760000000000002</v>
      </c>
    </row>
    <row r="8" spans="1:10" x14ac:dyDescent="0.25">
      <c r="A8" s="7"/>
      <c r="B8" s="37" t="s">
        <v>22</v>
      </c>
      <c r="C8" s="47">
        <v>2</v>
      </c>
      <c r="D8" s="43" t="s">
        <v>31</v>
      </c>
      <c r="E8" s="46">
        <v>60</v>
      </c>
      <c r="F8" s="29"/>
      <c r="G8" s="52">
        <v>155</v>
      </c>
      <c r="H8" s="54">
        <v>3.7</v>
      </c>
      <c r="I8" s="53">
        <v>8.5</v>
      </c>
      <c r="J8" s="55">
        <v>26.25</v>
      </c>
    </row>
    <row r="9" spans="1:10" x14ac:dyDescent="0.25">
      <c r="A9" s="7"/>
      <c r="B9" s="37" t="s">
        <v>19</v>
      </c>
      <c r="C9" s="48">
        <v>338</v>
      </c>
      <c r="D9" s="43" t="s">
        <v>32</v>
      </c>
      <c r="E9" s="42">
        <v>100</v>
      </c>
      <c r="F9" s="29"/>
      <c r="G9" s="51">
        <v>53</v>
      </c>
      <c r="H9" s="51">
        <v>0.81</v>
      </c>
      <c r="I9" s="51">
        <v>0.31</v>
      </c>
      <c r="J9" s="51">
        <v>11.54</v>
      </c>
    </row>
    <row r="10" spans="1:10" ht="15.75" thickBot="1" x14ac:dyDescent="0.3">
      <c r="A10" s="8"/>
      <c r="B10" s="38"/>
      <c r="C10" s="9"/>
      <c r="D10" s="32"/>
      <c r="E10" s="50">
        <v>625</v>
      </c>
      <c r="F10" s="45" t="s">
        <v>34</v>
      </c>
      <c r="G10" s="50">
        <f>SUM(G4:G9)</f>
        <v>551.80999999999995</v>
      </c>
      <c r="H10" s="17">
        <f>SUM(H4:H9)</f>
        <v>18.91095</v>
      </c>
      <c r="I10" s="17">
        <f>SUM(I4:I9)</f>
        <v>13.821340000000001</v>
      </c>
      <c r="J10" s="18">
        <f>SUM(J4:J9)</f>
        <v>88.318999999999988</v>
      </c>
    </row>
    <row r="11" spans="1:10" x14ac:dyDescent="0.25">
      <c r="A11" s="4" t="s">
        <v>12</v>
      </c>
      <c r="B11" s="11"/>
      <c r="C11" s="6"/>
      <c r="D11" s="43"/>
      <c r="E11" s="42"/>
      <c r="F11" s="23"/>
      <c r="G11" s="41"/>
      <c r="H11" s="41"/>
      <c r="I11" s="41"/>
      <c r="J11" s="41"/>
    </row>
    <row r="12" spans="1:10" x14ac:dyDescent="0.25">
      <c r="A12" s="7"/>
      <c r="B12" s="2"/>
      <c r="C12" s="2"/>
      <c r="D12" s="31"/>
      <c r="E12" s="15"/>
      <c r="F12" s="24"/>
      <c r="G12" s="15"/>
      <c r="H12" s="15"/>
      <c r="I12" s="15"/>
      <c r="J12" s="16"/>
    </row>
    <row r="13" spans="1:10" ht="15.75" thickBot="1" x14ac:dyDescent="0.3">
      <c r="A13" s="8"/>
      <c r="B13" s="9"/>
      <c r="C13" s="9"/>
      <c r="D13" s="32"/>
      <c r="E13" s="17"/>
      <c r="F13" s="36"/>
      <c r="G13" s="35"/>
      <c r="H13" s="17"/>
      <c r="I13" s="17"/>
      <c r="J13" s="18"/>
    </row>
    <row r="14" spans="1:10" x14ac:dyDescent="0.25">
      <c r="A14" s="7" t="s">
        <v>13</v>
      </c>
      <c r="B14" s="10" t="s">
        <v>14</v>
      </c>
      <c r="C14" s="3"/>
      <c r="D14" s="33"/>
      <c r="E14" s="19"/>
      <c r="F14" s="26"/>
      <c r="G14" s="19"/>
      <c r="H14" s="19"/>
      <c r="I14" s="19"/>
      <c r="J14" s="20"/>
    </row>
    <row r="15" spans="1:10" x14ac:dyDescent="0.25">
      <c r="A15" s="7"/>
      <c r="B15" s="1" t="s">
        <v>15</v>
      </c>
      <c r="C15" s="2"/>
      <c r="D15" s="31"/>
      <c r="E15" s="15"/>
      <c r="F15" s="24"/>
      <c r="G15" s="15"/>
      <c r="H15" s="15"/>
      <c r="I15" s="15"/>
      <c r="J15" s="16"/>
    </row>
    <row r="16" spans="1:10" x14ac:dyDescent="0.25">
      <c r="A16" s="7"/>
      <c r="B16" s="1" t="s">
        <v>16</v>
      </c>
      <c r="C16" s="2"/>
      <c r="D16" s="31"/>
      <c r="E16" s="15"/>
      <c r="F16" s="24"/>
      <c r="G16" s="15"/>
      <c r="H16" s="15"/>
      <c r="I16" s="15"/>
      <c r="J16" s="16"/>
    </row>
    <row r="17" spans="1:10" x14ac:dyDescent="0.25">
      <c r="A17" s="7"/>
      <c r="B17" s="1" t="s">
        <v>17</v>
      </c>
      <c r="C17" s="2"/>
      <c r="D17" s="31"/>
      <c r="E17" s="15"/>
      <c r="F17" s="24"/>
      <c r="G17" s="15"/>
      <c r="H17" s="15"/>
      <c r="I17" s="15"/>
      <c r="J17" s="16"/>
    </row>
    <row r="18" spans="1:10" x14ac:dyDescent="0.25">
      <c r="A18" s="7"/>
      <c r="B18" s="1" t="s">
        <v>18</v>
      </c>
      <c r="C18" s="2"/>
      <c r="D18" s="31"/>
      <c r="E18" s="15"/>
      <c r="F18" s="24"/>
      <c r="G18" s="15"/>
      <c r="H18" s="15"/>
      <c r="I18" s="15"/>
      <c r="J18" s="16"/>
    </row>
    <row r="19" spans="1:10" x14ac:dyDescent="0.25">
      <c r="A19" s="7"/>
      <c r="B19" s="1" t="s">
        <v>23</v>
      </c>
      <c r="C19" s="2"/>
      <c r="D19" s="31"/>
      <c r="E19" s="15"/>
      <c r="F19" s="24"/>
      <c r="G19" s="15"/>
      <c r="H19" s="15"/>
      <c r="I19" s="15"/>
      <c r="J19" s="16"/>
    </row>
    <row r="20" spans="1:10" x14ac:dyDescent="0.25">
      <c r="A20" s="7"/>
      <c r="B20" s="1" t="s">
        <v>20</v>
      </c>
      <c r="C20" s="2"/>
      <c r="D20" s="31"/>
      <c r="E20" s="15"/>
      <c r="F20" s="24"/>
      <c r="G20" s="15"/>
      <c r="H20" s="15"/>
      <c r="I20" s="15"/>
      <c r="J20" s="16"/>
    </row>
    <row r="21" spans="1:10" x14ac:dyDescent="0.25">
      <c r="A21" s="7"/>
      <c r="B21" s="27"/>
      <c r="C21" s="27"/>
      <c r="D21" s="34"/>
      <c r="E21" s="28"/>
      <c r="F21" s="29"/>
      <c r="G21" s="28"/>
      <c r="H21" s="28"/>
      <c r="I21" s="28"/>
      <c r="J21" s="30"/>
    </row>
    <row r="22" spans="1:10" ht="15.75" thickBot="1" x14ac:dyDescent="0.3">
      <c r="A22" s="8"/>
      <c r="B22" s="9"/>
      <c r="C22" s="9"/>
      <c r="D22" s="32"/>
      <c r="E22" s="17"/>
      <c r="F22" s="25"/>
      <c r="G22" s="17"/>
      <c r="H22" s="17"/>
      <c r="I22" s="17"/>
      <c r="J22" s="1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Дедушка Юра</cp:lastModifiedBy>
  <dcterms:created xsi:type="dcterms:W3CDTF">2015-06-05T18:19:34Z</dcterms:created>
  <dcterms:modified xsi:type="dcterms:W3CDTF">2026-02-28T18:35:36Z</dcterms:modified>
</cp:coreProperties>
</file>