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G4" i="1"/>
  <c r="J4" i="1"/>
  <c r="I4" i="1"/>
  <c r="H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<sst xmlns="http://schemas.openxmlformats.org/spreadsheetml/2006/main" count="34" uniqueCount="33">
  <si>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</si>
  <si>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</si>
  <si>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</si>
  <si>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</si>
  <si>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</si>
  <si>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</si>
  <si>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</si>
  <si>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</si>
  <si>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</si>
  <si>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</si>
  <si>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</si>
  <si>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</si>
  <si>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</si>
  <si>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</si>
  <si>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</si>
  <si>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</si>
  <si>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</si>
  <si>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</si>
  <si>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</si>
  <si>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</si>
  <si>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</si>
  <si>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</si>
  <si>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</si>
  <si>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</si>
  <si>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</si>
  <si>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</si>
  <si>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</si>
  <si>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гречневая рассыпчатая</t>
  </si>
  <si>
    <t>Гуляш из отварного мяса  в томатно-сметанном соусе</t>
  </si>
  <si>
    <t>Хлеб ржано-пшеничный</t>
  </si>
  <si>
    <t>Сок  фруктовый (в ассортименте)</t>
  </si>
  <si>
    <t>напиток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</si>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</sst>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2" fontId="4" fillId="2" borderId="10" xfId="0" applyNumberFormat="1" applyFont="1" applyFill="1" applyBorder="1" applyAlignment="1" applyProtection="1">
      <alignment horizontal="right"/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7" xfId="0" applyNumberFormat="1" applyFont="1" applyFill="1" applyBorder="1" applyAlignment="1">
      <alignment horizontal="right" vertical="center" wrapText="1"/>
    </xf>
    <xf numFmtId="1" fontId="3" fillId="2" borderId="19" xfId="0" applyNumberFormat="1" applyFont="1" applyFill="1" applyBorder="1" applyAlignment="1">
      <alignment horizontal="right" vertical="center" wrapText="1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8" sqref="O7: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22"/>
      <c r="I1" t="s">
        <v>1</v>
      </c>
      <c r="J1" s="21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302</v>
      </c>
      <c r="D4" s="37" t="s">
        <v>27</v>
      </c>
      <c r="E4" s="36">
        <v>150</v>
      </c>
      <c r="F4" s="23"/>
      <c r="G4" s="43">
        <f>1625/100*15</f>
        <v>243.75</v>
      </c>
      <c r="H4" s="43">
        <f>57.32/100*15</f>
        <v>8.5980000000000008</v>
      </c>
      <c r="I4" s="43">
        <f>40.62/100*15</f>
        <v>6.0929999999999991</v>
      </c>
      <c r="J4" s="43">
        <f>257.61/100*15</f>
        <v>38.641500000000008</v>
      </c>
    </row>
    <row r="5" spans="1:10" ht="25.5" x14ac:dyDescent="0.25">
      <c r="A5" s="7"/>
      <c r="B5" s="1" t="s">
        <v>11</v>
      </c>
      <c r="C5" s="36">
        <v>246</v>
      </c>
      <c r="D5" s="37" t="s">
        <v>28</v>
      </c>
      <c r="E5" s="36">
        <v>100</v>
      </c>
      <c r="F5" s="24"/>
      <c r="G5" s="43">
        <v>164</v>
      </c>
      <c r="H5" s="43">
        <v>13.36</v>
      </c>
      <c r="I5" s="43">
        <v>14.08</v>
      </c>
      <c r="J5" s="43">
        <v>0.85</v>
      </c>
    </row>
    <row r="6" spans="1:10" x14ac:dyDescent="0.25">
      <c r="A6" s="7"/>
      <c r="B6" s="1" t="s">
        <v>31</v>
      </c>
      <c r="C6" s="36">
        <v>389</v>
      </c>
      <c r="D6" s="37" t="s">
        <v>30</v>
      </c>
      <c r="E6" s="39">
        <v>200</v>
      </c>
      <c r="F6" s="24"/>
      <c r="G6" s="44">
        <v>84.8</v>
      </c>
      <c r="H6" s="45">
        <f>1</f>
        <v>1</v>
      </c>
      <c r="I6" s="46">
        <v>0</v>
      </c>
      <c r="J6" s="45">
        <f>101/5</f>
        <v>20.2</v>
      </c>
    </row>
    <row r="7" spans="1:10" x14ac:dyDescent="0.25">
      <c r="A7" s="7"/>
      <c r="B7" s="1" t="s">
        <v>22</v>
      </c>
      <c r="C7" s="2"/>
      <c r="D7" s="37" t="s">
        <v>29</v>
      </c>
      <c r="E7" s="36">
        <v>40</v>
      </c>
      <c r="F7" s="24"/>
      <c r="G7" s="43">
        <v>91.96</v>
      </c>
      <c r="H7" s="43">
        <v>2.2400000000000002</v>
      </c>
      <c r="I7" s="43">
        <v>0.88</v>
      </c>
      <c r="J7" s="43">
        <v>19.760000000000002</v>
      </c>
    </row>
    <row r="8" spans="1:10" x14ac:dyDescent="0.25">
      <c r="A8" s="7"/>
      <c r="B8" s="1" t="s">
        <v>19</v>
      </c>
      <c r="C8" s="40">
        <v>338</v>
      </c>
      <c r="D8" s="37" t="s">
        <v>32</v>
      </c>
      <c r="E8" s="36">
        <v>100</v>
      </c>
      <c r="F8" s="24"/>
      <c r="G8" s="43">
        <v>96</v>
      </c>
      <c r="H8" s="43">
        <v>1.5</v>
      </c>
      <c r="I8" s="43">
        <v>0.5</v>
      </c>
      <c r="J8" s="43">
        <v>21</v>
      </c>
    </row>
    <row r="9" spans="1:10" ht="15.75" thickBot="1" x14ac:dyDescent="0.3">
      <c r="A9" s="8"/>
      <c r="B9" s="9"/>
      <c r="C9" s="9"/>
      <c r="D9" s="32"/>
      <c r="E9" s="41">
        <v>590</v>
      </c>
      <c r="F9" s="42">
        <v>73.510000000000005</v>
      </c>
      <c r="G9" s="41">
        <v>680.51</v>
      </c>
      <c r="H9" s="41">
        <v>27</v>
      </c>
      <c r="I9" s="41">
        <v>22</v>
      </c>
      <c r="J9" s="47">
        <v>101</v>
      </c>
    </row>
    <row r="10" spans="1:10" x14ac:dyDescent="0.25">
      <c r="A10" s="4" t="s">
        <v>12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2025-09-29T19:14:33Z</dcterms:modified>
</cp:coreProperties>
</file>